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<sst xmlns="http://schemas.openxmlformats.org/spreadsheetml/2006/main" count="262" uniqueCount="153">
  <si>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</si>
  <si>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</si>
  <si>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</si>
  <si>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</si>
  <si>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</si>
  <si>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</si>
  <si>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</si>
  <si>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</si>
  <si>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</si>
  <si>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</si>
  <si>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</si>
  <si>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</si>
  <si>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</si>
  <si>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</si>
  <si>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</si>
  <si>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</si>
  <si>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</si>
  <si>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</si>
  <si>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</si>
  <si>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</si>
  <si>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</si>
  <si>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</si>
  <si>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</si>
  <si>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</si>
  <si>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</si>
  <si>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Ramon Magsaysay gymnasium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</si>
  <si>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</si>
  <si>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</si>
  <si>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</si>
  <si>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</si>
  <si>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</si>
  <si>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</si>
  <si>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</si>
  <si>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</si>
  <si>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</si>
  <si>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</si>
  <si>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</si>
  <si>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</si>
  <si>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</si>
  <si>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</si>
  <si>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</si>
  <si>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</si>
  <si>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</si>
  <si>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</si>
  <si>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</si>
  <si>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</si>
  <si>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</si>
  <si>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</si>
  <si>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</si>
  <si>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</si>
  <si>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</si>
  <si>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</si>
  <si>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</si>
  <si>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</si>
  <si>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</si>
  <si>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</si>
  <si>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</si>
  <si>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</si>
  <si>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</si>
  <si>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</si>
  <si>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</si>
  <si>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</si>
  <si>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</si>
  <si>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</si>
  <si>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</si>
  <si>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</si>
  <si>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</si>
  <si>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</si>
  <si>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</si>
  <si>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</si>
  <si>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</si>
  <si>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</si>
  <si>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</si>
  <si>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</si>
  <si>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</si>
  <si>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</si>
  <si>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</si>
  <si>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</si>
  <si>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</si>
  <si>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</si>
  <si>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</si>
  <si>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</si>
  <si>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</si>
  <si>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</si>
  <si>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</si>
  <si>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</si>
  <si>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</si>
  <si>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</si>
  <si>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</si>
  <si>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</si>
  <si>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</si>
  <si>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</si>
  <si>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Garage Sale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</si>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</sst>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&quot;₱&quot;#,##0"/>
    <numFmt numFmtId="177" formatCode="_(&quot;$&quot;* #,##0_);_(&quot;$&quot;* \(#,##0\);_(&quot;$&quot;* &quot;-&quot;_);_(@_)"/>
    <numFmt numFmtId="178" formatCode="_(* #,##0.00_);_(* \(#,##0.00\);_(* &quot;-&quot;??_);_(@_)"/>
    <numFmt numFmtId="179" formatCode="[$-3409]dd\ mmmm\,\ yyyy;@"/>
    <numFmt numFmtId="180" formatCode="[$-3409]dd\-mmm\-yy;@"/>
    <numFmt numFmtId="181" formatCode="[$-3409]mmmm\ dd\,\ yyyy;@"/>
    <numFmt numFmtId="182" formatCode="_ * #,##0_ ;_ * \-#,##0_ ;_ * &quot;-&quot;_ ;_ @_ "/>
    <numFmt numFmtId="183" formatCode="_(&quot;$&quot;* #,##0.00_);_(&quot;$&quot;* \(#,##0.00\);_(&quot;$&quot;* &quot;-&quot;??_);_(@_)"/>
    <numFmt numFmtId="184" formatCode="&quot;₱&quot;#,##0.00"/>
    <numFmt numFmtId="185" formatCode="mmm\-yy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7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20" borderId="157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6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54" applyNumberFormat="0" applyFill="0" applyAlignment="0" applyProtection="0">
      <alignment vertical="center"/>
    </xf>
    <xf numFmtId="0" fontId="42" fillId="0" borderId="15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6" borderId="15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1" fillId="19" borderId="155" applyNumberFormat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8" fillId="19" borderId="158" applyNumberFormat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52" fillId="0" borderId="160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1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1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81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4" fontId="1" fillId="0" borderId="9" xfId="0" applyNumberFormat="1" applyFont="1" applyBorder="1" applyAlignment="1">
      <alignment horizontal="right" vertical="center"/>
    </xf>
    <xf numFmtId="184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4" fontId="1" fillId="0" borderId="49" xfId="0" applyNumberFormat="1" applyFont="1" applyBorder="1" applyAlignment="1">
      <alignment horizontal="right" vertical="center"/>
    </xf>
    <xf numFmtId="184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1" fillId="0" borderId="53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4" fontId="1" fillId="0" borderId="65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 shrinkToFit="1"/>
    </xf>
    <xf numFmtId="184" fontId="9" fillId="0" borderId="55" xfId="0" applyNumberFormat="1" applyFont="1" applyBorder="1" applyAlignment="1">
      <alignment horizontal="right" vertical="center" shrinkToFit="1"/>
    </xf>
    <xf numFmtId="184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5" fontId="4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0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0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0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0" fontId="4" fillId="0" borderId="14" xfId="0" applyNumberFormat="1" applyFont="1" applyBorder="1" applyAlignment="1" applyProtection="1">
      <alignment horizontal="center" vertical="center" textRotation="90" shrinkToFit="1"/>
    </xf>
    <xf numFmtId="180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5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9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81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81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40" zoomScaleNormal="140" topLeftCell="A44" workbookViewId="0">
      <selection activeCell="N27" sqref="N27:O27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43709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43722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43711</v>
      </c>
      <c r="C11" s="200"/>
      <c r="D11" s="201">
        <v>25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43718</v>
      </c>
      <c r="C12" s="205"/>
      <c r="D12" s="206">
        <v>24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>
        <v>43725</v>
      </c>
      <c r="C13" s="205"/>
      <c r="D13" s="206">
        <v>26</v>
      </c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204">
        <v>43732</v>
      </c>
      <c r="C14" s="205"/>
      <c r="D14" s="206">
        <v>25</v>
      </c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 t="s">
        <v>24</v>
      </c>
    </row>
    <row r="15" s="173" customFormat="1" ht="12" customHeight="1" spans="1:16">
      <c r="A15" s="194"/>
      <c r="B15" s="204">
        <v>43718</v>
      </c>
      <c r="C15" s="205"/>
      <c r="D15" s="210"/>
      <c r="E15" s="211"/>
      <c r="F15" s="212">
        <v>20</v>
      </c>
      <c r="G15" s="207"/>
      <c r="H15" s="209"/>
      <c r="I15" s="312"/>
      <c r="J15" s="306"/>
      <c r="K15" s="307"/>
      <c r="L15" s="308"/>
      <c r="M15" s="218"/>
      <c r="N15" s="218"/>
      <c r="O15" s="309"/>
      <c r="P15" s="304" t="s">
        <v>24</v>
      </c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>
        <v>43732</v>
      </c>
      <c r="C17" s="200"/>
      <c r="D17" s="213"/>
      <c r="E17" s="214"/>
      <c r="F17" s="214"/>
      <c r="G17" s="214"/>
      <c r="H17" s="215"/>
      <c r="I17" s="216"/>
      <c r="J17" s="207">
        <v>21</v>
      </c>
      <c r="K17" s="207"/>
      <c r="L17" s="307"/>
      <c r="M17" s="218"/>
      <c r="N17" s="218"/>
      <c r="O17" s="309"/>
      <c r="P17" s="304" t="s">
        <v>25</v>
      </c>
    </row>
    <row r="18" s="173" customFormat="1" ht="12" customHeight="1" spans="1:16">
      <c r="A18" s="194"/>
      <c r="B18" s="204"/>
      <c r="C18" s="205"/>
      <c r="D18" s="217"/>
      <c r="E18" s="218"/>
      <c r="F18" s="218"/>
      <c r="G18" s="218"/>
      <c r="H18" s="218"/>
      <c r="I18" s="306"/>
      <c r="J18" s="207"/>
      <c r="K18" s="207"/>
      <c r="L18" s="311"/>
      <c r="M18" s="314"/>
      <c r="N18" s="218"/>
      <c r="O18" s="309"/>
      <c r="P18" s="304"/>
    </row>
    <row r="19" s="173" customFormat="1" ht="12" customHeight="1" spans="1:16">
      <c r="A19" s="194"/>
      <c r="B19" s="204">
        <v>43709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23</v>
      </c>
      <c r="M19" s="207"/>
      <c r="N19" s="306"/>
      <c r="O19" s="315"/>
      <c r="P19" s="304" t="s">
        <v>24</v>
      </c>
    </row>
    <row r="20" s="173" customFormat="1" ht="12" customHeight="1" spans="1:16">
      <c r="A20" s="194"/>
      <c r="B20" s="204"/>
      <c r="C20" s="205"/>
      <c r="D20" s="217"/>
      <c r="E20" s="218"/>
      <c r="F20" s="218"/>
      <c r="G20" s="218"/>
      <c r="H20" s="218"/>
      <c r="I20" s="218"/>
      <c r="J20" s="218"/>
      <c r="K20" s="306"/>
      <c r="L20" s="207"/>
      <c r="M20" s="207"/>
      <c r="N20" s="306"/>
      <c r="O20" s="315"/>
      <c r="P20" s="304"/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5"/>
      <c r="P21" s="316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>
        <v>43729</v>
      </c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>
        <v>25</v>
      </c>
      <c r="O27" s="319"/>
      <c r="P27" s="320" t="s">
        <v>24</v>
      </c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26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27</v>
      </c>
      <c r="B31" s="227"/>
      <c r="C31" s="228"/>
      <c r="D31" s="228"/>
      <c r="E31" s="228"/>
      <c r="F31" s="228"/>
      <c r="G31" s="228"/>
      <c r="H31" s="229">
        <v>26</v>
      </c>
      <c r="J31" s="226" t="s">
        <v>28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29</v>
      </c>
      <c r="B32" s="231"/>
      <c r="C32" s="232"/>
      <c r="D32" s="232"/>
      <c r="E32" s="232"/>
      <c r="F32" s="232"/>
      <c r="G32" s="232"/>
      <c r="H32" s="233"/>
      <c r="J32" s="234" t="s">
        <v>30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31</v>
      </c>
      <c r="B33" s="235"/>
      <c r="C33" s="236"/>
      <c r="D33" s="236"/>
      <c r="E33" s="236"/>
      <c r="F33" s="236"/>
      <c r="G33" s="236"/>
      <c r="H33" s="237"/>
      <c r="J33" s="321" t="s">
        <v>32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33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34</v>
      </c>
      <c r="B36" s="244"/>
      <c r="C36" s="244"/>
      <c r="D36" s="244"/>
      <c r="E36" s="244"/>
      <c r="F36" s="244"/>
      <c r="G36" s="245"/>
      <c r="H36" s="246" t="s">
        <v>35</v>
      </c>
      <c r="I36" s="246"/>
      <c r="J36" s="246"/>
      <c r="K36" s="246"/>
      <c r="L36" s="246"/>
      <c r="M36" s="246" t="s">
        <v>36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37</v>
      </c>
      <c r="C37" s="249"/>
      <c r="D37" s="249"/>
      <c r="E37" s="249"/>
      <c r="F37" s="249"/>
      <c r="G37" s="250"/>
      <c r="H37" s="251" t="s">
        <v>38</v>
      </c>
      <c r="I37" s="251"/>
      <c r="J37" s="251"/>
      <c r="K37" s="251"/>
      <c r="L37" s="251"/>
      <c r="M37" s="251" t="s">
        <v>39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40</v>
      </c>
      <c r="C38" s="254"/>
      <c r="D38" s="254"/>
      <c r="E38" s="254"/>
      <c r="F38" s="254"/>
      <c r="G38" s="255"/>
      <c r="H38" s="256" t="s">
        <v>41</v>
      </c>
      <c r="I38" s="256"/>
      <c r="J38" s="256"/>
      <c r="K38" s="256"/>
      <c r="L38" s="256"/>
      <c r="M38" s="256" t="s">
        <v>42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43</v>
      </c>
      <c r="C39" s="254"/>
      <c r="D39" s="254"/>
      <c r="E39" s="254"/>
      <c r="F39" s="254"/>
      <c r="G39" s="255"/>
      <c r="H39" s="256" t="s">
        <v>44</v>
      </c>
      <c r="I39" s="256"/>
      <c r="J39" s="256"/>
      <c r="K39" s="256"/>
      <c r="L39" s="256"/>
      <c r="M39" s="256" t="s">
        <v>45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47</v>
      </c>
      <c r="B44" s="264"/>
      <c r="C44" s="264"/>
      <c r="D44" s="264"/>
      <c r="E44" s="264"/>
      <c r="F44" s="264"/>
      <c r="G44" s="264"/>
      <c r="H44" s="265" t="s">
        <v>48</v>
      </c>
      <c r="I44" s="265"/>
      <c r="J44" s="265"/>
      <c r="K44" s="265"/>
      <c r="L44" s="327"/>
      <c r="M44" s="328" t="s">
        <v>49</v>
      </c>
      <c r="N44" s="328"/>
      <c r="O44" s="328"/>
      <c r="P44" s="329" t="s">
        <v>50</v>
      </c>
    </row>
    <row r="45" ht="16" customHeight="1" spans="1:16">
      <c r="A45" s="266" t="s">
        <v>51</v>
      </c>
      <c r="B45" s="267"/>
      <c r="C45" s="267"/>
      <c r="D45" s="267"/>
      <c r="E45" s="267"/>
      <c r="F45" s="267"/>
      <c r="G45" s="267"/>
      <c r="H45" s="268" t="s">
        <v>52</v>
      </c>
      <c r="I45" s="268"/>
      <c r="J45" s="268"/>
      <c r="K45" s="268"/>
      <c r="L45" s="330"/>
      <c r="M45" s="331" t="s">
        <v>53</v>
      </c>
      <c r="N45" s="331"/>
      <c r="O45" s="331"/>
      <c r="P45" s="332" t="s">
        <v>54</v>
      </c>
    </row>
    <row r="46" ht="12.75" customHeight="1" spans="7:12">
      <c r="G46" s="269" t="s">
        <v>55</v>
      </c>
      <c r="H46" s="269"/>
      <c r="I46" s="269"/>
      <c r="J46" s="269"/>
      <c r="K46" s="269"/>
      <c r="L46" s="269"/>
    </row>
    <row r="47" ht="12" customHeight="1" spans="7:12">
      <c r="G47" s="225" t="s">
        <v>56</v>
      </c>
      <c r="H47" s="225"/>
      <c r="I47" s="225"/>
      <c r="J47" s="225"/>
      <c r="K47" s="225"/>
      <c r="L47" s="225"/>
    </row>
    <row r="48" ht="12" customHeight="1" spans="7:15">
      <c r="G48" s="270" t="s">
        <v>57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58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59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60</v>
      </c>
      <c r="B51" s="273"/>
      <c r="C51" s="274"/>
      <c r="D51" s="274"/>
      <c r="E51" s="274"/>
      <c r="F51" s="274"/>
      <c r="G51" s="274" t="s">
        <v>61</v>
      </c>
      <c r="H51" s="274"/>
      <c r="I51" s="274"/>
      <c r="J51" s="274"/>
      <c r="K51" s="274"/>
      <c r="L51" s="274"/>
      <c r="M51" s="182" t="s">
        <v>62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63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64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65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66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68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69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70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71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topLeftCell="A27" workbookViewId="0">
      <selection activeCell="E37" sqref="E37:P37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73</v>
      </c>
      <c r="B2" s="68"/>
      <c r="C2" s="68"/>
      <c r="D2" s="68"/>
      <c r="E2" s="68"/>
      <c r="F2" s="69" t="s">
        <v>74</v>
      </c>
      <c r="G2" s="69"/>
      <c r="H2" s="69"/>
      <c r="I2" s="69"/>
      <c r="J2" s="69"/>
      <c r="K2" s="69"/>
      <c r="L2" s="69" t="s">
        <v>75</v>
      </c>
      <c r="M2" s="69"/>
      <c r="N2" s="69"/>
      <c r="O2" s="69"/>
      <c r="P2" s="69"/>
      <c r="Q2" s="69"/>
      <c r="R2" s="69" t="s">
        <v>76</v>
      </c>
      <c r="S2" s="69"/>
      <c r="T2" s="68" t="s">
        <v>77</v>
      </c>
      <c r="U2" s="68"/>
      <c r="V2" s="68"/>
      <c r="W2" s="68" t="s">
        <v>78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43709</v>
      </c>
      <c r="U3" s="70"/>
      <c r="V3" s="70"/>
      <c r="W3" s="150">
        <f>'Summary of Activities'!O8</f>
        <v>43722</v>
      </c>
      <c r="X3" s="150"/>
    </row>
    <row r="4" s="64" customFormat="1" ht="12" customHeight="1" spans="1:24">
      <c r="A4" s="71" t="s">
        <v>79</v>
      </c>
      <c r="B4" s="72"/>
      <c r="C4" s="73" t="s">
        <v>80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81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43709</v>
      </c>
      <c r="C5" s="76" t="s">
        <v>82</v>
      </c>
      <c r="D5" s="77"/>
      <c r="E5" s="78"/>
      <c r="F5" s="79" t="s">
        <v>83</v>
      </c>
      <c r="G5" s="77"/>
      <c r="H5" s="80"/>
      <c r="I5" s="76" t="s">
        <v>84</v>
      </c>
      <c r="J5" s="77"/>
      <c r="K5" s="78"/>
      <c r="L5" s="79" t="s">
        <v>85</v>
      </c>
      <c r="M5" s="77"/>
      <c r="N5" s="80"/>
      <c r="O5" s="76" t="s">
        <v>86</v>
      </c>
      <c r="P5" s="77"/>
      <c r="Q5" s="78"/>
      <c r="R5" s="79" t="s">
        <v>87</v>
      </c>
      <c r="S5" s="77"/>
      <c r="T5" s="80"/>
      <c r="U5" s="155" t="s">
        <v>88</v>
      </c>
      <c r="V5" s="156" t="s">
        <v>89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/>
      <c r="J6" s="83"/>
      <c r="K6" s="84"/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90</v>
      </c>
      <c r="W6" s="159"/>
      <c r="X6" s="160"/>
    </row>
    <row r="7" spans="1:24">
      <c r="A7" s="87"/>
      <c r="B7" s="88"/>
      <c r="C7" s="89" t="s">
        <v>91</v>
      </c>
      <c r="D7" s="90"/>
      <c r="E7" s="91" t="s">
        <v>92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93</v>
      </c>
      <c r="R7" s="161"/>
      <c r="S7" s="161"/>
      <c r="T7" s="91"/>
      <c r="U7" s="91"/>
      <c r="V7" s="91"/>
      <c r="W7" s="91"/>
      <c r="X7" s="162"/>
    </row>
    <row r="8" ht="5" customHeight="1"/>
    <row r="9" s="64" customFormat="1" ht="12" customHeight="1" spans="1:24">
      <c r="A9" s="71" t="s">
        <v>79</v>
      </c>
      <c r="B9" s="72"/>
      <c r="C9" s="73" t="s">
        <v>80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81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0</v>
      </c>
      <c r="C10" s="76" t="s">
        <v>82</v>
      </c>
      <c r="D10" s="77"/>
      <c r="E10" s="78"/>
      <c r="F10" s="79" t="s">
        <v>83</v>
      </c>
      <c r="G10" s="77"/>
      <c r="H10" s="80"/>
      <c r="I10" s="76" t="s">
        <v>84</v>
      </c>
      <c r="J10" s="77"/>
      <c r="K10" s="78"/>
      <c r="L10" s="79" t="s">
        <v>85</v>
      </c>
      <c r="M10" s="77"/>
      <c r="N10" s="80"/>
      <c r="O10" s="76" t="s">
        <v>86</v>
      </c>
      <c r="P10" s="77"/>
      <c r="Q10" s="78"/>
      <c r="R10" s="79" t="s">
        <v>87</v>
      </c>
      <c r="S10" s="77"/>
      <c r="T10" s="80"/>
      <c r="U10" s="155" t="s">
        <v>88</v>
      </c>
      <c r="V10" s="156" t="s">
        <v>89</v>
      </c>
      <c r="W10" s="156"/>
      <c r="X10" s="157"/>
    </row>
    <row r="11" s="66" customFormat="1" ht="13.5" spans="1:24">
      <c r="A11" s="34"/>
      <c r="B11" s="81"/>
      <c r="C11" s="82"/>
      <c r="D11" s="83"/>
      <c r="E11" s="84"/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90</v>
      </c>
      <c r="W11" s="159"/>
      <c r="X11" s="160"/>
    </row>
    <row r="12" spans="1:24">
      <c r="A12" s="87"/>
      <c r="B12" s="88"/>
      <c r="C12" s="89" t="s">
        <v>91</v>
      </c>
      <c r="D12" s="90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93</v>
      </c>
      <c r="R12" s="161"/>
      <c r="S12" s="161"/>
      <c r="T12" s="91"/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79</v>
      </c>
      <c r="B14" s="72"/>
      <c r="C14" s="73" t="s">
        <v>80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81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82</v>
      </c>
      <c r="D15" s="77"/>
      <c r="E15" s="78"/>
      <c r="F15" s="79" t="s">
        <v>83</v>
      </c>
      <c r="G15" s="77"/>
      <c r="H15" s="80"/>
      <c r="I15" s="76" t="s">
        <v>84</v>
      </c>
      <c r="J15" s="77"/>
      <c r="K15" s="78"/>
      <c r="L15" s="79" t="s">
        <v>85</v>
      </c>
      <c r="M15" s="77"/>
      <c r="N15" s="80"/>
      <c r="O15" s="76" t="s">
        <v>86</v>
      </c>
      <c r="P15" s="77"/>
      <c r="Q15" s="78"/>
      <c r="R15" s="79" t="s">
        <v>87</v>
      </c>
      <c r="S15" s="77"/>
      <c r="T15" s="80"/>
      <c r="U15" s="155" t="s">
        <v>88</v>
      </c>
      <c r="V15" s="156" t="s">
        <v>89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90</v>
      </c>
      <c r="W16" s="159"/>
      <c r="X16" s="160"/>
    </row>
    <row r="17" spans="1:24">
      <c r="A17" s="87"/>
      <c r="B17" s="88"/>
      <c r="C17" s="89" t="s">
        <v>91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93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79</v>
      </c>
      <c r="B19" s="72"/>
      <c r="C19" s="73" t="s">
        <v>80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81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82</v>
      </c>
      <c r="D20" s="77"/>
      <c r="E20" s="78"/>
      <c r="F20" s="79" t="s">
        <v>83</v>
      </c>
      <c r="G20" s="77"/>
      <c r="H20" s="80"/>
      <c r="I20" s="76" t="s">
        <v>84</v>
      </c>
      <c r="J20" s="77"/>
      <c r="K20" s="78"/>
      <c r="L20" s="79" t="s">
        <v>85</v>
      </c>
      <c r="M20" s="77"/>
      <c r="N20" s="80"/>
      <c r="O20" s="76" t="s">
        <v>86</v>
      </c>
      <c r="P20" s="77"/>
      <c r="Q20" s="78"/>
      <c r="R20" s="79" t="s">
        <v>87</v>
      </c>
      <c r="S20" s="77"/>
      <c r="T20" s="80"/>
      <c r="U20" s="155"/>
      <c r="V20" s="156" t="s">
        <v>89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90</v>
      </c>
      <c r="W21" s="159"/>
      <c r="X21" s="160"/>
    </row>
    <row r="22" ht="13.5" spans="1:24">
      <c r="A22" s="87"/>
      <c r="B22" s="88"/>
      <c r="C22" s="89" t="s">
        <v>91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93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79</v>
      </c>
      <c r="B24" s="72"/>
      <c r="C24" s="73" t="s">
        <v>80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81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82</v>
      </c>
      <c r="D25" s="77"/>
      <c r="E25" s="78"/>
      <c r="F25" s="79" t="s">
        <v>83</v>
      </c>
      <c r="G25" s="77"/>
      <c r="H25" s="80"/>
      <c r="I25" s="76" t="s">
        <v>84</v>
      </c>
      <c r="J25" s="77"/>
      <c r="K25" s="78"/>
      <c r="L25" s="79" t="s">
        <v>85</v>
      </c>
      <c r="M25" s="77"/>
      <c r="N25" s="80"/>
      <c r="O25" s="76" t="s">
        <v>86</v>
      </c>
      <c r="P25" s="77"/>
      <c r="Q25" s="78"/>
      <c r="R25" s="79" t="s">
        <v>87</v>
      </c>
      <c r="S25" s="77"/>
      <c r="T25" s="80"/>
      <c r="U25" s="155"/>
      <c r="V25" s="156" t="s">
        <v>89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90</v>
      </c>
      <c r="W26" s="159"/>
      <c r="X26" s="160"/>
    </row>
    <row r="27" ht="13.5" spans="1:24">
      <c r="A27" s="87"/>
      <c r="B27" s="88"/>
      <c r="C27" s="89" t="s">
        <v>91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93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79</v>
      </c>
      <c r="B29" s="72"/>
      <c r="C29" s="73" t="s">
        <v>80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81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82</v>
      </c>
      <c r="D30" s="77"/>
      <c r="E30" s="78"/>
      <c r="F30" s="79" t="s">
        <v>83</v>
      </c>
      <c r="G30" s="77"/>
      <c r="H30" s="80"/>
      <c r="I30" s="76" t="s">
        <v>84</v>
      </c>
      <c r="J30" s="77"/>
      <c r="K30" s="78"/>
      <c r="L30" s="79" t="s">
        <v>85</v>
      </c>
      <c r="M30" s="77"/>
      <c r="N30" s="80"/>
      <c r="O30" s="76" t="s">
        <v>86</v>
      </c>
      <c r="P30" s="77"/>
      <c r="Q30" s="78"/>
      <c r="R30" s="79" t="s">
        <v>87</v>
      </c>
      <c r="S30" s="77"/>
      <c r="T30" s="80"/>
      <c r="U30" s="155"/>
      <c r="V30" s="156" t="s">
        <v>89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90</v>
      </c>
      <c r="W31" s="159"/>
      <c r="X31" s="160"/>
    </row>
    <row r="32" ht="13.5" spans="1:24">
      <c r="A32" s="87"/>
      <c r="B32" s="88"/>
      <c r="C32" s="89" t="s">
        <v>91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93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79</v>
      </c>
      <c r="B34" s="72"/>
      <c r="C34" s="73" t="s">
        <v>80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81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82</v>
      </c>
      <c r="D35" s="77"/>
      <c r="E35" s="78"/>
      <c r="F35" s="79" t="s">
        <v>83</v>
      </c>
      <c r="G35" s="77"/>
      <c r="H35" s="80"/>
      <c r="I35" s="76" t="s">
        <v>84</v>
      </c>
      <c r="J35" s="77"/>
      <c r="K35" s="78"/>
      <c r="L35" s="79" t="s">
        <v>85</v>
      </c>
      <c r="M35" s="77"/>
      <c r="N35" s="80"/>
      <c r="O35" s="76" t="s">
        <v>86</v>
      </c>
      <c r="P35" s="77"/>
      <c r="Q35" s="78"/>
      <c r="R35" s="79" t="s">
        <v>87</v>
      </c>
      <c r="S35" s="77"/>
      <c r="T35" s="80"/>
      <c r="U35" s="155"/>
      <c r="V35" s="156" t="s">
        <v>89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90</v>
      </c>
      <c r="W36" s="159"/>
      <c r="X36" s="160"/>
    </row>
    <row r="37" ht="13.5" spans="1:24">
      <c r="A37" s="87"/>
      <c r="B37" s="88"/>
      <c r="C37" s="89" t="s">
        <v>91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93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79</v>
      </c>
      <c r="B39" s="72"/>
      <c r="C39" s="73" t="s">
        <v>80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81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82</v>
      </c>
      <c r="D40" s="77"/>
      <c r="E40" s="78"/>
      <c r="F40" s="79" t="s">
        <v>83</v>
      </c>
      <c r="G40" s="77"/>
      <c r="H40" s="80"/>
      <c r="I40" s="76" t="s">
        <v>84</v>
      </c>
      <c r="J40" s="77"/>
      <c r="K40" s="78"/>
      <c r="L40" s="79" t="s">
        <v>85</v>
      </c>
      <c r="M40" s="77"/>
      <c r="N40" s="80"/>
      <c r="O40" s="76" t="s">
        <v>86</v>
      </c>
      <c r="P40" s="77"/>
      <c r="Q40" s="78"/>
      <c r="R40" s="79" t="s">
        <v>87</v>
      </c>
      <c r="S40" s="77"/>
      <c r="T40" s="80"/>
      <c r="U40" s="155"/>
      <c r="V40" s="156" t="s">
        <v>89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90</v>
      </c>
      <c r="W41" s="159"/>
      <c r="X41" s="160"/>
    </row>
    <row r="42" ht="13.5" spans="1:24">
      <c r="A42" s="87"/>
      <c r="B42" s="88"/>
      <c r="C42" s="89" t="s">
        <v>91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93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94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95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97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98</v>
      </c>
      <c r="C46" s="97"/>
      <c r="D46" s="97"/>
      <c r="E46" s="97"/>
      <c r="F46" s="98" t="s">
        <v>99</v>
      </c>
      <c r="G46" s="98"/>
      <c r="H46" s="99" t="s">
        <v>100</v>
      </c>
      <c r="I46" s="124"/>
      <c r="J46" s="98" t="s">
        <v>101</v>
      </c>
      <c r="K46" s="98"/>
      <c r="L46" s="125"/>
      <c r="M46" s="121">
        <v>2</v>
      </c>
      <c r="N46" s="126" t="s">
        <v>102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82</v>
      </c>
      <c r="C47" s="101"/>
      <c r="D47" s="101"/>
      <c r="E47" s="101"/>
      <c r="F47" s="102">
        <f>C6+C11+C16+C21+C26+C31+C36+C41</f>
        <v>0</v>
      </c>
      <c r="G47" s="103"/>
      <c r="H47" s="102">
        <f>D6+D11+D16+D21+D26+D31+D36+D41</f>
        <v>0</v>
      </c>
      <c r="I47" s="103"/>
      <c r="J47" s="128">
        <f>E6+E11+E16+E21+E26+E31+E36+E41</f>
        <v>0</v>
      </c>
      <c r="K47" s="128"/>
      <c r="L47" s="129"/>
      <c r="M47" s="121">
        <v>3</v>
      </c>
      <c r="N47" s="130" t="s">
        <v>103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83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104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84</v>
      </c>
      <c r="C49" s="101"/>
      <c r="D49" s="101"/>
      <c r="E49" s="101"/>
      <c r="F49" s="102">
        <f>I6+I11+I16+I21+I26+I31+I36+I41</f>
        <v>0</v>
      </c>
      <c r="G49" s="103"/>
      <c r="H49" s="102">
        <f>J6+J11+J16+J21+J26+J31+J36+J41</f>
        <v>0</v>
      </c>
      <c r="I49" s="103"/>
      <c r="J49" s="128">
        <f>K6+K11+K16+K21+K26+K31+K36+K41</f>
        <v>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85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105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106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87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107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108</v>
      </c>
      <c r="B54" s="114"/>
      <c r="C54" s="114"/>
      <c r="D54" s="114"/>
      <c r="E54" s="115"/>
      <c r="F54" s="116">
        <f>SUM(F47:G51)</f>
        <v>0</v>
      </c>
      <c r="G54" s="117"/>
      <c r="H54" s="116">
        <f>SUM(H47:I52)</f>
        <v>0</v>
      </c>
      <c r="I54" s="117"/>
      <c r="J54" s="144">
        <f>SUM(J47:L52)</f>
        <v>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109</v>
      </c>
      <c r="I1" s="4"/>
    </row>
    <row r="2" ht="18" customHeight="1" spans="1:9">
      <c r="A2" s="5" t="s">
        <v>110</v>
      </c>
      <c r="B2" s="5"/>
      <c r="C2" s="5"/>
      <c r="D2" s="5"/>
      <c r="H2" s="6">
        <v>43575</v>
      </c>
      <c r="I2" s="6"/>
    </row>
    <row r="3" ht="19" customHeight="1" spans="1:9">
      <c r="A3" s="7" t="s">
        <v>111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112</v>
      </c>
      <c r="B4" s="10"/>
      <c r="C4" s="10"/>
      <c r="D4" s="10"/>
      <c r="E4" s="10"/>
      <c r="F4" s="10"/>
      <c r="G4" s="11"/>
      <c r="H4" s="12" t="s">
        <v>113</v>
      </c>
      <c r="I4" s="57"/>
    </row>
    <row r="5" ht="11" customHeight="1" spans="1:9">
      <c r="A5" s="13"/>
      <c r="B5" s="14" t="s">
        <v>114</v>
      </c>
      <c r="C5" s="14"/>
      <c r="D5" s="14"/>
      <c r="E5" s="14"/>
      <c r="F5" s="14"/>
      <c r="G5" s="15"/>
      <c r="H5" s="16" t="s">
        <v>115</v>
      </c>
      <c r="I5" s="58" t="s">
        <v>116</v>
      </c>
    </row>
    <row r="6" s="1" customFormat="1" ht="24" customHeight="1" spans="1:9">
      <c r="A6" s="13"/>
      <c r="B6" s="17">
        <v>1</v>
      </c>
      <c r="C6" s="18" t="s">
        <v>117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118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119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120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121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122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123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124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125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126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127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128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129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130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131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132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133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134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135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136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137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138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139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140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141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142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143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144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145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146</v>
      </c>
      <c r="B38" s="47"/>
      <c r="C38" s="47"/>
      <c r="D38" s="47"/>
      <c r="E38" s="48" t="s">
        <v>147</v>
      </c>
      <c r="F38" s="49"/>
      <c r="G38" s="47" t="s">
        <v>148</v>
      </c>
      <c r="H38" s="47"/>
      <c r="I38" s="47"/>
    </row>
    <row r="39" ht="32" customHeight="1" spans="1:9">
      <c r="A39" s="50" t="s">
        <v>149</v>
      </c>
      <c r="B39" s="50"/>
      <c r="C39" s="50"/>
      <c r="D39" s="50"/>
      <c r="E39" s="51" t="s">
        <v>150</v>
      </c>
      <c r="F39" s="52"/>
      <c r="G39" s="50" t="s">
        <v>151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152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2020-02-22T08:53:06Z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